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5200" windowHeight="11880" activeTab="0"/>
  </bookViews>
  <sheets>
    <sheet name="Résultats Evals Nat." sheetId="1" r:id="rId1"/>
  </sheets>
  <definedNames/>
  <calcPr calcId="130000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<sst xmlns="http://schemas.openxmlformats.org/spreadsheetml/2006/main" count="95" uniqueCount="52">
  <si>
    <t>Ex 1</t>
  </si>
  <si>
    <t>Vocabulaire - Faire correspondre un mot à une image</t>
  </si>
  <si>
    <t>Ex 2</t>
  </si>
  <si>
    <t>Ex 3</t>
  </si>
  <si>
    <t>Ex 4</t>
  </si>
  <si>
    <t>Ex 5</t>
  </si>
  <si>
    <t xml:space="preserve">Compréhension - Comprendre un texte lu seul </t>
  </si>
  <si>
    <t xml:space="preserve">Encodage - Ecrire des syllabes </t>
  </si>
  <si>
    <t xml:space="preserve">Reconnaitre les mêmes lettres </t>
  </si>
  <si>
    <t xml:space="preserve">% de réussite 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</si>
  <si>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</si>
  <si>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</si>
  <si>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</si>
  <si>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</si>
  <si>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</si>
  <si>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</si>
  <si>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</si>
  <si>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</si>
  <si>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</si>
  <si>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</si>
  <si>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</si>
  <si>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</si>
  <si>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</si>
  <si>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Ex 1 (2)</t>
  </si>
  <si>
    <t>Ex 2 (2)</t>
  </si>
  <si>
    <t>Compréhension - Faire correspondre une phrase à une image.</t>
  </si>
  <si>
    <t>Encodage - Mémoriser orthographe des mots fréquents</t>
  </si>
  <si>
    <t>Ex 3 (2)</t>
  </si>
  <si>
    <t>Ex 4 (2)</t>
  </si>
  <si>
    <t>Ex 5 (2)</t>
  </si>
  <si>
    <t>Ex 6 (2)</t>
  </si>
  <si>
    <t xml:space="preserve">Lecture - Lire à voix haute des mots </t>
  </si>
  <si>
    <t xml:space="preserve">Lecture - Lire à voix haute un texte </t>
  </si>
  <si>
    <t>Evaluations Français (Livrets 1&amp;2)</t>
  </si>
  <si>
    <t>Lire des nombres entiers</t>
  </si>
  <si>
    <t>Calculer (mentalement) avec des nombres entiers</t>
  </si>
  <si>
    <t>Représenter des nombres entiers</t>
  </si>
  <si>
    <t>Comparer des nombres entiers</t>
  </si>
  <si>
    <t xml:space="preserve">Associer un nombre entier à une position </t>
  </si>
  <si>
    <t xml:space="preserve">Calculer en ligne avec des nombres entiers </t>
  </si>
  <si>
    <t>Ecrire des nombres entiers</t>
  </si>
  <si>
    <t>Se repérer dans l'espace (en 2 dimensions)</t>
  </si>
  <si>
    <t xml:space="preserve">Evaluations Mathématiques </t>
  </si>
  <si>
    <t xml:space="preserve">Résoudre des problèmes </t>
  </si>
  <si>
    <t>Ex 6</t>
  </si>
  <si>
    <t>Ex 7</t>
  </si>
  <si>
    <t>Ex 8</t>
  </si>
  <si>
    <t>Ex 9</t>
  </si>
  <si>
    <t>Evaluations nationales - résultats</t>
  </si>
  <si>
    <t>Moyenne classe</t>
  </si>
  <si>
    <t>Moyenne élève</t>
  </si>
  <si>
    <t>E14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</si>
</sst>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entury Gothic"/>
      <family val="2"/>
    </font>
    <font>
      <b/>
      <sz val="26"/>
      <color indexed="8"/>
      <name val="A little sunshine"/>
      <family val="2"/>
    </font>
    <font>
      <b/>
      <sz val="11"/>
      <color indexed="8"/>
      <name val="Century Gothic"/>
      <family val="2"/>
    </font>
    <font>
      <sz val="9"/>
      <color indexed="8"/>
      <name val="Century Gothic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9" fontId="2" fillId="0" borderId="0" xfId="0" applyNumberFormat="1" applyFont="1"/>
    <xf numFmtId="9" fontId="4" fillId="0" borderId="0" xfId="0" applyNumberFormat="1" applyFont="1"/>
    <xf numFmtId="0" fontId="2" fillId="2" borderId="0" xfId="0" applyFont="1" applyFill="1" applyAlignment="1">
      <alignment vertical="center"/>
    </xf>
    <xf numFmtId="9" fontId="2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/>
    <xf numFmtId="9" fontId="2" fillId="0" borderId="6" xfId="0" applyNumberFormat="1" applyFont="1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Border="1"/>
    <xf numFmtId="0" fontId="2" fillId="3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9" fontId="2" fillId="2" borderId="8" xfId="0" applyNumberFormat="1" applyFont="1" applyFill="1" applyBorder="1" applyAlignment="1">
      <alignment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0" xfId="0" applyFont="1" applyBorder="1"/>
    <xf numFmtId="9" fontId="2" fillId="0" borderId="7" xfId="0" applyNumberFormat="1" applyFont="1" applyBorder="1" applyAlignment="1">
      <alignment horizontal="center" vertical="center"/>
    </xf>
    <xf numFmtId="9" fontId="2" fillId="2" borderId="9" xfId="0" applyNumberFormat="1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2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9" fontId="2" fillId="0" borderId="7" xfId="0" applyNumberFormat="1" applyFont="1" applyBorder="1"/>
    <xf numFmtId="9" fontId="2" fillId="0" borderId="4" xfId="0" applyNumberFormat="1" applyFont="1" applyBorder="1" applyAlignment="1">
      <alignment horizontal="center"/>
    </xf>
    <xf numFmtId="0" fontId="2" fillId="0" borderId="11" xfId="0" applyFont="1" applyBorder="1"/>
    <xf numFmtId="9" fontId="2" fillId="0" borderId="12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BC40"/>
  <sheetViews>
    <sheetView tabSelected="1" workbookViewId="0" topLeftCell="F1">
      <selection activeCell="T40" sqref="T40"/>
    </sheetView>
  </sheetViews>
  <sheetFormatPr defaultColWidth="11.421875" defaultRowHeight="15"/>
  <cols>
    <col min="1" max="1" width="10.8515625" style="1" customWidth="1"/>
    <col min="2" max="2" width="14.28125" style="1" customWidth="1"/>
    <col min="3" max="3" width="8.8515625" style="3" customWidth="1"/>
    <col min="4" max="4" width="14.28125" style="1" customWidth="1"/>
    <col min="5" max="5" width="8.8515625" style="2" customWidth="1"/>
    <col min="6" max="6" width="14.28125" style="1" customWidth="1"/>
    <col min="7" max="7" width="8.8515625" style="2" customWidth="1"/>
    <col min="8" max="8" width="14.28125" style="1" customWidth="1"/>
    <col min="9" max="9" width="8.8515625" style="2" customWidth="1"/>
    <col min="10" max="10" width="14.28125" style="1" customWidth="1"/>
    <col min="11" max="11" width="8.8515625" style="2" customWidth="1"/>
    <col min="12" max="14" width="14.28125" style="1" customWidth="1"/>
    <col min="15" max="15" width="8.8515625" style="2" customWidth="1"/>
    <col min="16" max="16" width="14.28125" style="1" customWidth="1"/>
    <col min="17" max="17" width="8.8515625" style="2" customWidth="1"/>
    <col min="18" max="18" width="14.28125" style="1" customWidth="1"/>
    <col min="19" max="19" width="8.8515625" style="2" customWidth="1"/>
    <col min="20" max="20" width="14.28125" style="1" customWidth="1"/>
    <col min="21" max="21" width="8.8515625" style="2" customWidth="1"/>
    <col min="22" max="22" width="14.28125" style="1" customWidth="1"/>
    <col min="23" max="23" width="8.8515625" style="2" customWidth="1"/>
    <col min="24" max="24" width="14.28125" style="1" customWidth="1"/>
    <col min="25" max="25" width="8.8515625" style="2" customWidth="1"/>
    <col min="26" max="26" width="14.28125" style="6" customWidth="1"/>
    <col min="27" max="55" width="10.8515625" style="16" customWidth="1"/>
    <col min="56" max="16384" width="10.8515625" style="1" customWidth="1"/>
  </cols>
  <sheetData>
    <row r="1" spans="8:17" ht="15">
      <c r="H1" s="57" t="s">
        <v>48</v>
      </c>
      <c r="I1" s="58"/>
      <c r="J1" s="58"/>
      <c r="K1" s="58"/>
      <c r="L1" s="58"/>
      <c r="M1" s="58"/>
      <c r="N1" s="58"/>
      <c r="O1" s="58"/>
      <c r="P1" s="58"/>
      <c r="Q1" s="59"/>
    </row>
    <row r="2" spans="8:17" ht="15" thickBot="1">
      <c r="H2" s="60"/>
      <c r="I2" s="61"/>
      <c r="J2" s="61"/>
      <c r="K2" s="61"/>
      <c r="L2" s="61"/>
      <c r="M2" s="61"/>
      <c r="N2" s="61"/>
      <c r="O2" s="61"/>
      <c r="P2" s="61"/>
      <c r="Q2" s="62"/>
    </row>
    <row r="3" ht="15" thickBot="1"/>
    <row r="4" spans="2:26" ht="17.25" customHeight="1" thickBot="1">
      <c r="B4" s="52" t="s">
        <v>33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66" t="s">
        <v>50</v>
      </c>
    </row>
    <row r="5" spans="1:55" s="11" customFormat="1" ht="15" customHeight="1" thickBot="1">
      <c r="A5" s="10"/>
      <c r="B5" s="10" t="s">
        <v>0</v>
      </c>
      <c r="C5" s="13">
        <v>16</v>
      </c>
      <c r="D5" s="11" t="s">
        <v>2</v>
      </c>
      <c r="E5" s="11">
        <v>4</v>
      </c>
      <c r="F5" s="10" t="s">
        <v>3</v>
      </c>
      <c r="G5" s="13">
        <v>5</v>
      </c>
      <c r="H5" s="11" t="s">
        <v>4</v>
      </c>
      <c r="I5" s="11">
        <v>12</v>
      </c>
      <c r="J5" s="10" t="s">
        <v>5</v>
      </c>
      <c r="K5" s="43">
        <v>13</v>
      </c>
      <c r="N5" s="10" t="s">
        <v>23</v>
      </c>
      <c r="O5" s="13">
        <v>17</v>
      </c>
      <c r="P5" s="11" t="s">
        <v>24</v>
      </c>
      <c r="Q5" s="11">
        <v>4</v>
      </c>
      <c r="R5" s="10" t="s">
        <v>27</v>
      </c>
      <c r="S5" s="13">
        <v>4</v>
      </c>
      <c r="T5" s="11" t="s">
        <v>28</v>
      </c>
      <c r="U5" s="11">
        <v>12</v>
      </c>
      <c r="V5" s="10" t="s">
        <v>29</v>
      </c>
      <c r="W5" s="13">
        <v>60</v>
      </c>
      <c r="X5" s="11" t="s">
        <v>30</v>
      </c>
      <c r="Y5" s="11">
        <v>102</v>
      </c>
      <c r="Z5" s="67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35" customFormat="1" ht="61" thickBot="1">
      <c r="A6" s="30"/>
      <c r="B6" s="31" t="s">
        <v>1</v>
      </c>
      <c r="C6" s="32" t="s">
        <v>9</v>
      </c>
      <c r="D6" s="33" t="s">
        <v>6</v>
      </c>
      <c r="E6" s="33" t="s">
        <v>9</v>
      </c>
      <c r="F6" s="31" t="s">
        <v>6</v>
      </c>
      <c r="G6" s="32" t="s">
        <v>9</v>
      </c>
      <c r="H6" s="33" t="s">
        <v>7</v>
      </c>
      <c r="I6" s="33" t="s">
        <v>9</v>
      </c>
      <c r="J6" s="31" t="s">
        <v>8</v>
      </c>
      <c r="K6" s="32" t="s">
        <v>9</v>
      </c>
      <c r="L6" s="33"/>
      <c r="M6" s="33"/>
      <c r="N6" s="31" t="s">
        <v>25</v>
      </c>
      <c r="O6" s="32" t="s">
        <v>9</v>
      </c>
      <c r="P6" s="33" t="s">
        <v>6</v>
      </c>
      <c r="Q6" s="33" t="s">
        <v>9</v>
      </c>
      <c r="R6" s="31" t="s">
        <v>6</v>
      </c>
      <c r="S6" s="32" t="s">
        <v>9</v>
      </c>
      <c r="T6" s="33" t="s">
        <v>26</v>
      </c>
      <c r="U6" s="33" t="s">
        <v>9</v>
      </c>
      <c r="V6" s="31" t="s">
        <v>31</v>
      </c>
      <c r="W6" s="32" t="s">
        <v>9</v>
      </c>
      <c r="X6" s="33" t="s">
        <v>32</v>
      </c>
      <c r="Y6" s="33" t="s">
        <v>9</v>
      </c>
      <c r="Z6" s="68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26" ht="15">
      <c r="A7" s="1" t="s">
        <v>10</v>
      </c>
      <c r="B7" s="14"/>
      <c r="C7" s="36">
        <f>B7/$C$5</f>
        <v>0</v>
      </c>
      <c r="D7" s="16"/>
      <c r="E7" s="38">
        <f>D7/$E$5</f>
        <v>0</v>
      </c>
      <c r="F7" s="14"/>
      <c r="G7" s="39">
        <f>F7/$G$5</f>
        <v>0</v>
      </c>
      <c r="H7" s="16"/>
      <c r="I7" s="38">
        <f>H7/$I$5</f>
        <v>0</v>
      </c>
      <c r="J7" s="14"/>
      <c r="K7" s="39">
        <f>J7/$K$5</f>
        <v>0</v>
      </c>
      <c r="L7" s="16"/>
      <c r="M7" s="16"/>
      <c r="N7" s="14"/>
      <c r="O7" s="39">
        <f>N7/$O$5</f>
        <v>0</v>
      </c>
      <c r="P7" s="16"/>
      <c r="Q7" s="38">
        <f>P7/$Q$5</f>
        <v>0</v>
      </c>
      <c r="R7" s="14"/>
      <c r="S7" s="39">
        <f>R7/$S$5</f>
        <v>0</v>
      </c>
      <c r="T7" s="16"/>
      <c r="U7" s="38">
        <f>T7/$U$5</f>
        <v>0</v>
      </c>
      <c r="V7" s="51"/>
      <c r="W7" s="48">
        <f aca="true" t="shared" si="0" ref="W7:Y7">V7/$U$5</f>
        <v>0</v>
      </c>
      <c r="X7" s="38"/>
      <c r="Y7" s="38">
        <f t="shared" si="0"/>
        <v>0</v>
      </c>
      <c r="Z7" s="15">
        <f>SUM(B7,D7,F7,H7,J7,N7,P7,R7,T7,V7,X7)/($Y$5+$W$5+$U$5+$S$5+$Q$5+$O$5+$K$5+$I$5+$G$5+$E$5+$C$5)</f>
        <v>0</v>
      </c>
    </row>
    <row r="8" spans="1:26" ht="15">
      <c r="A8" s="1" t="s">
        <v>11</v>
      </c>
      <c r="B8" s="14"/>
      <c r="C8" s="36">
        <f aca="true" t="shared" si="1" ref="C8:C20">B8/$C$5</f>
        <v>0</v>
      </c>
      <c r="D8" s="16"/>
      <c r="E8" s="38">
        <f aca="true" t="shared" si="2" ref="E8:E20">D8/$E$5</f>
        <v>0</v>
      </c>
      <c r="F8" s="14"/>
      <c r="G8" s="39">
        <f aca="true" t="shared" si="3" ref="G8:G20">F8/$G$5</f>
        <v>0</v>
      </c>
      <c r="H8" s="16"/>
      <c r="I8" s="38">
        <f aca="true" t="shared" si="4" ref="I8:I20">H8/$I$5</f>
        <v>0</v>
      </c>
      <c r="J8" s="14"/>
      <c r="K8" s="39">
        <f aca="true" t="shared" si="5" ref="K8:K20">J8/$K$5</f>
        <v>0</v>
      </c>
      <c r="L8" s="16"/>
      <c r="M8" s="16"/>
      <c r="N8" s="14"/>
      <c r="O8" s="39">
        <f aca="true" t="shared" si="6" ref="O8:O20">N8/$O$5</f>
        <v>0</v>
      </c>
      <c r="P8" s="16"/>
      <c r="Q8" s="38">
        <f aca="true" t="shared" si="7" ref="Q8:Q20">P8/$Q$5</f>
        <v>0</v>
      </c>
      <c r="R8" s="14"/>
      <c r="S8" s="39">
        <f aca="true" t="shared" si="8" ref="S8:S20">R8/$S$5</f>
        <v>0</v>
      </c>
      <c r="T8" s="16"/>
      <c r="U8" s="38">
        <f aca="true" t="shared" si="9" ref="U8:U20">T8/$U$5</f>
        <v>0</v>
      </c>
      <c r="V8" s="14"/>
      <c r="W8" s="39">
        <f aca="true" t="shared" si="10" ref="W8">V8/$U$5</f>
        <v>0</v>
      </c>
      <c r="X8" s="16"/>
      <c r="Y8" s="38">
        <f aca="true" t="shared" si="11" ref="Y8">X8/$U$5</f>
        <v>0</v>
      </c>
      <c r="Z8" s="15">
        <f aca="true" t="shared" si="12" ref="Z8:Z21">SUM(B8,D8,F8,H8,J8,N8,P8,R8,T8,V8,X8)/($Y$5+$W$5+$U$5+$S$5+$Q$5+$O$5+$K$5+$I$5+$G$5+$E$5+$C$5)</f>
        <v>0</v>
      </c>
    </row>
    <row r="9" spans="1:26" ht="15">
      <c r="A9" s="1" t="s">
        <v>12</v>
      </c>
      <c r="B9" s="14"/>
      <c r="C9" s="36">
        <f t="shared" si="1"/>
        <v>0</v>
      </c>
      <c r="D9" s="16"/>
      <c r="E9" s="38">
        <f t="shared" si="2"/>
        <v>0</v>
      </c>
      <c r="F9" s="14"/>
      <c r="G9" s="39">
        <f t="shared" si="3"/>
        <v>0</v>
      </c>
      <c r="H9" s="16"/>
      <c r="I9" s="38">
        <f t="shared" si="4"/>
        <v>0</v>
      </c>
      <c r="J9" s="14"/>
      <c r="K9" s="39">
        <f t="shared" si="5"/>
        <v>0</v>
      </c>
      <c r="L9" s="16"/>
      <c r="M9" s="16"/>
      <c r="N9" s="14"/>
      <c r="O9" s="39">
        <f t="shared" si="6"/>
        <v>0</v>
      </c>
      <c r="P9" s="16"/>
      <c r="Q9" s="38">
        <f t="shared" si="7"/>
        <v>0</v>
      </c>
      <c r="R9" s="14"/>
      <c r="S9" s="39">
        <f t="shared" si="8"/>
        <v>0</v>
      </c>
      <c r="T9" s="16"/>
      <c r="U9" s="38">
        <f t="shared" si="9"/>
        <v>0</v>
      </c>
      <c r="V9" s="14"/>
      <c r="W9" s="39">
        <f aca="true" t="shared" si="13" ref="W9">V9/$U$5</f>
        <v>0</v>
      </c>
      <c r="X9" s="16"/>
      <c r="Y9" s="38">
        <f aca="true" t="shared" si="14" ref="Y9">X9/$U$5</f>
        <v>0</v>
      </c>
      <c r="Z9" s="15">
        <f t="shared" si="12"/>
        <v>0</v>
      </c>
    </row>
    <row r="10" spans="1:26" ht="15">
      <c r="A10" s="1" t="s">
        <v>13</v>
      </c>
      <c r="B10" s="14"/>
      <c r="C10" s="36">
        <f t="shared" si="1"/>
        <v>0</v>
      </c>
      <c r="D10" s="16"/>
      <c r="E10" s="38">
        <f t="shared" si="2"/>
        <v>0</v>
      </c>
      <c r="F10" s="14"/>
      <c r="G10" s="39">
        <f t="shared" si="3"/>
        <v>0</v>
      </c>
      <c r="H10" s="16"/>
      <c r="I10" s="38">
        <f t="shared" si="4"/>
        <v>0</v>
      </c>
      <c r="J10" s="14"/>
      <c r="K10" s="39">
        <f t="shared" si="5"/>
        <v>0</v>
      </c>
      <c r="L10" s="16"/>
      <c r="M10" s="16"/>
      <c r="N10" s="14"/>
      <c r="O10" s="39">
        <f t="shared" si="6"/>
        <v>0</v>
      </c>
      <c r="P10" s="16"/>
      <c r="Q10" s="38">
        <f t="shared" si="7"/>
        <v>0</v>
      </c>
      <c r="R10" s="14"/>
      <c r="S10" s="39">
        <f t="shared" si="8"/>
        <v>0</v>
      </c>
      <c r="T10" s="16"/>
      <c r="U10" s="38">
        <f t="shared" si="9"/>
        <v>0</v>
      </c>
      <c r="V10" s="14"/>
      <c r="W10" s="39">
        <f aca="true" t="shared" si="15" ref="W10">V10/$U$5</f>
        <v>0</v>
      </c>
      <c r="X10" s="16"/>
      <c r="Y10" s="38">
        <f aca="true" t="shared" si="16" ref="Y10">X10/$U$5</f>
        <v>0</v>
      </c>
      <c r="Z10" s="15">
        <f t="shared" si="12"/>
        <v>0</v>
      </c>
    </row>
    <row r="11" spans="1:26" ht="15">
      <c r="A11" s="1" t="s">
        <v>14</v>
      </c>
      <c r="B11" s="14"/>
      <c r="C11" s="36">
        <f t="shared" si="1"/>
        <v>0</v>
      </c>
      <c r="D11" s="16"/>
      <c r="E11" s="38">
        <f t="shared" si="2"/>
        <v>0</v>
      </c>
      <c r="F11" s="14"/>
      <c r="G11" s="39">
        <f t="shared" si="3"/>
        <v>0</v>
      </c>
      <c r="H11" s="16"/>
      <c r="I11" s="38">
        <f t="shared" si="4"/>
        <v>0</v>
      </c>
      <c r="J11" s="14"/>
      <c r="K11" s="39">
        <f t="shared" si="5"/>
        <v>0</v>
      </c>
      <c r="L11" s="16"/>
      <c r="M11" s="16"/>
      <c r="N11" s="14"/>
      <c r="O11" s="39">
        <f t="shared" si="6"/>
        <v>0</v>
      </c>
      <c r="P11" s="16"/>
      <c r="Q11" s="38">
        <f t="shared" si="7"/>
        <v>0</v>
      </c>
      <c r="R11" s="14"/>
      <c r="S11" s="39">
        <f t="shared" si="8"/>
        <v>0</v>
      </c>
      <c r="T11" s="16"/>
      <c r="U11" s="38">
        <f t="shared" si="9"/>
        <v>0</v>
      </c>
      <c r="V11" s="14"/>
      <c r="W11" s="39">
        <f aca="true" t="shared" si="17" ref="W11">V11/$U$5</f>
        <v>0</v>
      </c>
      <c r="X11" s="16"/>
      <c r="Y11" s="38">
        <f aca="true" t="shared" si="18" ref="Y11">X11/$U$5</f>
        <v>0</v>
      </c>
      <c r="Z11" s="15">
        <f t="shared" si="12"/>
        <v>0</v>
      </c>
    </row>
    <row r="12" spans="1:26" ht="15">
      <c r="A12" s="1" t="s">
        <v>15</v>
      </c>
      <c r="B12" s="14"/>
      <c r="C12" s="36">
        <f t="shared" si="1"/>
        <v>0</v>
      </c>
      <c r="D12" s="16"/>
      <c r="E12" s="38">
        <f t="shared" si="2"/>
        <v>0</v>
      </c>
      <c r="F12" s="14"/>
      <c r="G12" s="39">
        <f t="shared" si="3"/>
        <v>0</v>
      </c>
      <c r="H12" s="16"/>
      <c r="I12" s="38">
        <f t="shared" si="4"/>
        <v>0</v>
      </c>
      <c r="J12" s="14"/>
      <c r="K12" s="39">
        <f t="shared" si="5"/>
        <v>0</v>
      </c>
      <c r="L12" s="16"/>
      <c r="M12" s="16"/>
      <c r="N12" s="14"/>
      <c r="O12" s="39">
        <f t="shared" si="6"/>
        <v>0</v>
      </c>
      <c r="P12" s="16"/>
      <c r="Q12" s="38">
        <f t="shared" si="7"/>
        <v>0</v>
      </c>
      <c r="R12" s="14"/>
      <c r="S12" s="39">
        <f t="shared" si="8"/>
        <v>0</v>
      </c>
      <c r="T12" s="16"/>
      <c r="U12" s="38">
        <f t="shared" si="9"/>
        <v>0</v>
      </c>
      <c r="V12" s="14"/>
      <c r="W12" s="39">
        <f aca="true" t="shared" si="19" ref="W12">V12/$U$5</f>
        <v>0</v>
      </c>
      <c r="X12" s="16"/>
      <c r="Y12" s="38">
        <f aca="true" t="shared" si="20" ref="Y12">X12/$U$5</f>
        <v>0</v>
      </c>
      <c r="Z12" s="15">
        <f t="shared" si="12"/>
        <v>0</v>
      </c>
    </row>
    <row r="13" spans="1:26" ht="15">
      <c r="A13" s="1" t="s">
        <v>16</v>
      </c>
      <c r="B13" s="14"/>
      <c r="C13" s="36">
        <f t="shared" si="1"/>
        <v>0</v>
      </c>
      <c r="D13" s="16"/>
      <c r="E13" s="38">
        <f t="shared" si="2"/>
        <v>0</v>
      </c>
      <c r="F13" s="14"/>
      <c r="G13" s="39">
        <f t="shared" si="3"/>
        <v>0</v>
      </c>
      <c r="H13" s="16"/>
      <c r="I13" s="38">
        <f t="shared" si="4"/>
        <v>0</v>
      </c>
      <c r="J13" s="14"/>
      <c r="K13" s="39">
        <f t="shared" si="5"/>
        <v>0</v>
      </c>
      <c r="L13" s="16"/>
      <c r="M13" s="16"/>
      <c r="N13" s="14"/>
      <c r="O13" s="39">
        <f t="shared" si="6"/>
        <v>0</v>
      </c>
      <c r="P13" s="16"/>
      <c r="Q13" s="38">
        <f t="shared" si="7"/>
        <v>0</v>
      </c>
      <c r="R13" s="14"/>
      <c r="S13" s="39">
        <f t="shared" si="8"/>
        <v>0</v>
      </c>
      <c r="T13" s="16"/>
      <c r="U13" s="38">
        <f t="shared" si="9"/>
        <v>0</v>
      </c>
      <c r="V13" s="14"/>
      <c r="W13" s="39">
        <f aca="true" t="shared" si="21" ref="W13">V13/$U$5</f>
        <v>0</v>
      </c>
      <c r="X13" s="16"/>
      <c r="Y13" s="38">
        <f aca="true" t="shared" si="22" ref="Y13">X13/$U$5</f>
        <v>0</v>
      </c>
      <c r="Z13" s="15">
        <f t="shared" si="12"/>
        <v>0</v>
      </c>
    </row>
    <row r="14" spans="1:26" ht="15">
      <c r="A14" s="1" t="s">
        <v>17</v>
      </c>
      <c r="B14" s="14"/>
      <c r="C14" s="36">
        <f t="shared" si="1"/>
        <v>0</v>
      </c>
      <c r="D14" s="16"/>
      <c r="E14" s="38">
        <f t="shared" si="2"/>
        <v>0</v>
      </c>
      <c r="F14" s="14"/>
      <c r="G14" s="39">
        <f t="shared" si="3"/>
        <v>0</v>
      </c>
      <c r="H14" s="16"/>
      <c r="I14" s="38">
        <f t="shared" si="4"/>
        <v>0</v>
      </c>
      <c r="J14" s="14"/>
      <c r="K14" s="39">
        <f t="shared" si="5"/>
        <v>0</v>
      </c>
      <c r="L14" s="16"/>
      <c r="M14" s="16"/>
      <c r="N14" s="14"/>
      <c r="O14" s="39">
        <f t="shared" si="6"/>
        <v>0</v>
      </c>
      <c r="P14" s="16"/>
      <c r="Q14" s="38">
        <f t="shared" si="7"/>
        <v>0</v>
      </c>
      <c r="R14" s="14"/>
      <c r="S14" s="39">
        <f t="shared" si="8"/>
        <v>0</v>
      </c>
      <c r="T14" s="16"/>
      <c r="U14" s="38">
        <f t="shared" si="9"/>
        <v>0</v>
      </c>
      <c r="V14" s="14"/>
      <c r="W14" s="39">
        <f aca="true" t="shared" si="23" ref="W14">V14/$U$5</f>
        <v>0</v>
      </c>
      <c r="X14" s="16"/>
      <c r="Y14" s="38">
        <f aca="true" t="shared" si="24" ref="Y14">X14/$U$5</f>
        <v>0</v>
      </c>
      <c r="Z14" s="15">
        <f t="shared" si="12"/>
        <v>0</v>
      </c>
    </row>
    <row r="15" spans="1:26" ht="15">
      <c r="A15" s="1" t="s">
        <v>18</v>
      </c>
      <c r="B15" s="14"/>
      <c r="C15" s="36">
        <f t="shared" si="1"/>
        <v>0</v>
      </c>
      <c r="D15" s="16"/>
      <c r="E15" s="38">
        <f t="shared" si="2"/>
        <v>0</v>
      </c>
      <c r="F15" s="14"/>
      <c r="G15" s="39">
        <f t="shared" si="3"/>
        <v>0</v>
      </c>
      <c r="H15" s="16"/>
      <c r="I15" s="38">
        <f t="shared" si="4"/>
        <v>0</v>
      </c>
      <c r="J15" s="14"/>
      <c r="K15" s="39">
        <f t="shared" si="5"/>
        <v>0</v>
      </c>
      <c r="L15" s="16"/>
      <c r="M15" s="16"/>
      <c r="N15" s="14"/>
      <c r="O15" s="39">
        <f t="shared" si="6"/>
        <v>0</v>
      </c>
      <c r="P15" s="16"/>
      <c r="Q15" s="38">
        <f t="shared" si="7"/>
        <v>0</v>
      </c>
      <c r="R15" s="14"/>
      <c r="S15" s="39">
        <f t="shared" si="8"/>
        <v>0</v>
      </c>
      <c r="T15" s="16"/>
      <c r="U15" s="38">
        <f t="shared" si="9"/>
        <v>0</v>
      </c>
      <c r="V15" s="14"/>
      <c r="W15" s="39">
        <f aca="true" t="shared" si="25" ref="W15">V15/$U$5</f>
        <v>0</v>
      </c>
      <c r="X15" s="16"/>
      <c r="Y15" s="38">
        <f aca="true" t="shared" si="26" ref="Y15">X15/$U$5</f>
        <v>0</v>
      </c>
      <c r="Z15" s="15">
        <f t="shared" si="12"/>
        <v>0</v>
      </c>
    </row>
    <row r="16" spans="1:26" ht="15">
      <c r="A16" s="1" t="s">
        <v>19</v>
      </c>
      <c r="B16" s="14"/>
      <c r="C16" s="36">
        <f t="shared" si="1"/>
        <v>0</v>
      </c>
      <c r="D16" s="16"/>
      <c r="E16" s="38">
        <f t="shared" si="2"/>
        <v>0</v>
      </c>
      <c r="F16" s="14"/>
      <c r="G16" s="39">
        <f t="shared" si="3"/>
        <v>0</v>
      </c>
      <c r="H16" s="16"/>
      <c r="I16" s="38">
        <f t="shared" si="4"/>
        <v>0</v>
      </c>
      <c r="J16" s="14"/>
      <c r="K16" s="39">
        <f t="shared" si="5"/>
        <v>0</v>
      </c>
      <c r="L16" s="16"/>
      <c r="M16" s="16"/>
      <c r="N16" s="14"/>
      <c r="O16" s="39">
        <f t="shared" si="6"/>
        <v>0</v>
      </c>
      <c r="P16" s="16"/>
      <c r="Q16" s="38">
        <f t="shared" si="7"/>
        <v>0</v>
      </c>
      <c r="R16" s="14"/>
      <c r="S16" s="39">
        <f t="shared" si="8"/>
        <v>0</v>
      </c>
      <c r="T16" s="16"/>
      <c r="U16" s="38">
        <f t="shared" si="9"/>
        <v>0</v>
      </c>
      <c r="V16" s="14"/>
      <c r="W16" s="39">
        <f aca="true" t="shared" si="27" ref="W16">V16/$U$5</f>
        <v>0</v>
      </c>
      <c r="X16" s="16"/>
      <c r="Y16" s="38">
        <f aca="true" t="shared" si="28" ref="Y16">X16/$U$5</f>
        <v>0</v>
      </c>
      <c r="Z16" s="15">
        <f t="shared" si="12"/>
        <v>0</v>
      </c>
    </row>
    <row r="17" spans="1:26" ht="15">
      <c r="A17" s="1" t="s">
        <v>20</v>
      </c>
      <c r="B17" s="14"/>
      <c r="C17" s="36">
        <f t="shared" si="1"/>
        <v>0</v>
      </c>
      <c r="D17" s="16"/>
      <c r="E17" s="38">
        <f t="shared" si="2"/>
        <v>0</v>
      </c>
      <c r="F17" s="14"/>
      <c r="G17" s="39">
        <f t="shared" si="3"/>
        <v>0</v>
      </c>
      <c r="H17" s="16"/>
      <c r="I17" s="38">
        <f t="shared" si="4"/>
        <v>0</v>
      </c>
      <c r="J17" s="14"/>
      <c r="K17" s="39">
        <f t="shared" si="5"/>
        <v>0</v>
      </c>
      <c r="L17" s="16"/>
      <c r="M17" s="16"/>
      <c r="N17" s="14"/>
      <c r="O17" s="39">
        <f t="shared" si="6"/>
        <v>0</v>
      </c>
      <c r="P17" s="16"/>
      <c r="Q17" s="38">
        <f t="shared" si="7"/>
        <v>0</v>
      </c>
      <c r="R17" s="14"/>
      <c r="S17" s="39">
        <f t="shared" si="8"/>
        <v>0</v>
      </c>
      <c r="T17" s="16"/>
      <c r="U17" s="38">
        <f t="shared" si="9"/>
        <v>0</v>
      </c>
      <c r="V17" s="14"/>
      <c r="W17" s="39">
        <f aca="true" t="shared" si="29" ref="W17">V17/$U$5</f>
        <v>0</v>
      </c>
      <c r="X17" s="16"/>
      <c r="Y17" s="38">
        <f aca="true" t="shared" si="30" ref="Y17">X17/$U$5</f>
        <v>0</v>
      </c>
      <c r="Z17" s="15">
        <f t="shared" si="12"/>
        <v>0</v>
      </c>
    </row>
    <row r="18" spans="1:26" ht="15">
      <c r="A18" s="1" t="s">
        <v>21</v>
      </c>
      <c r="B18" s="14"/>
      <c r="C18" s="36">
        <f t="shared" si="1"/>
        <v>0</v>
      </c>
      <c r="D18" s="16"/>
      <c r="E18" s="38">
        <f t="shared" si="2"/>
        <v>0</v>
      </c>
      <c r="F18" s="14"/>
      <c r="G18" s="39">
        <f t="shared" si="3"/>
        <v>0</v>
      </c>
      <c r="H18" s="16"/>
      <c r="I18" s="38">
        <f t="shared" si="4"/>
        <v>0</v>
      </c>
      <c r="J18" s="14"/>
      <c r="K18" s="39">
        <f t="shared" si="5"/>
        <v>0</v>
      </c>
      <c r="L18" s="16"/>
      <c r="M18" s="16"/>
      <c r="N18" s="14"/>
      <c r="O18" s="39">
        <f>N18/$O$5</f>
        <v>0</v>
      </c>
      <c r="P18" s="16"/>
      <c r="Q18" s="38">
        <f t="shared" si="7"/>
        <v>0</v>
      </c>
      <c r="R18" s="14"/>
      <c r="S18" s="39">
        <f t="shared" si="8"/>
        <v>0</v>
      </c>
      <c r="T18" s="16"/>
      <c r="U18" s="38">
        <f t="shared" si="9"/>
        <v>0</v>
      </c>
      <c r="V18" s="14"/>
      <c r="W18" s="39">
        <f aca="true" t="shared" si="31" ref="W18">V18/$U$5</f>
        <v>0</v>
      </c>
      <c r="X18" s="16"/>
      <c r="Y18" s="38">
        <f aca="true" t="shared" si="32" ref="Y18">X18/$U$5</f>
        <v>0</v>
      </c>
      <c r="Z18" s="15">
        <f t="shared" si="12"/>
        <v>0</v>
      </c>
    </row>
    <row r="19" spans="1:26" ht="15">
      <c r="A19" s="1" t="s">
        <v>22</v>
      </c>
      <c r="B19" s="14"/>
      <c r="C19" s="36">
        <f t="shared" si="1"/>
        <v>0</v>
      </c>
      <c r="D19" s="16"/>
      <c r="E19" s="38">
        <f t="shared" si="2"/>
        <v>0</v>
      </c>
      <c r="F19" s="14"/>
      <c r="G19" s="39">
        <f t="shared" si="3"/>
        <v>0</v>
      </c>
      <c r="H19" s="16"/>
      <c r="I19" s="38">
        <f t="shared" si="4"/>
        <v>0</v>
      </c>
      <c r="J19" s="14"/>
      <c r="K19" s="39">
        <f t="shared" si="5"/>
        <v>0</v>
      </c>
      <c r="L19" s="16"/>
      <c r="M19" s="16"/>
      <c r="N19" s="14"/>
      <c r="O19" s="39">
        <f>N19/$O$5</f>
        <v>0</v>
      </c>
      <c r="P19" s="16"/>
      <c r="Q19" s="38">
        <f t="shared" si="7"/>
        <v>0</v>
      </c>
      <c r="R19" s="14"/>
      <c r="S19" s="39">
        <f t="shared" si="8"/>
        <v>0</v>
      </c>
      <c r="T19" s="16"/>
      <c r="U19" s="38">
        <f t="shared" si="9"/>
        <v>0</v>
      </c>
      <c r="V19" s="14"/>
      <c r="W19" s="39">
        <f aca="true" t="shared" si="33" ref="W19">V19/$U$5</f>
        <v>0</v>
      </c>
      <c r="X19" s="16"/>
      <c r="Y19" s="38">
        <f aca="true" t="shared" si="34" ref="Y19">X19/$U$5</f>
        <v>0</v>
      </c>
      <c r="Z19" s="15">
        <f t="shared" si="12"/>
        <v>0</v>
      </c>
    </row>
    <row r="20" spans="1:26" ht="15" thickBot="1">
      <c r="A20" s="1" t="s">
        <v>51</v>
      </c>
      <c r="B20" s="14"/>
      <c r="C20" s="36">
        <f t="shared" si="1"/>
        <v>0</v>
      </c>
      <c r="D20" s="16"/>
      <c r="E20" s="38">
        <f t="shared" si="2"/>
        <v>0</v>
      </c>
      <c r="F20" s="14"/>
      <c r="G20" s="39">
        <f t="shared" si="3"/>
        <v>0</v>
      </c>
      <c r="H20" s="16"/>
      <c r="I20" s="38">
        <f t="shared" si="4"/>
        <v>0</v>
      </c>
      <c r="J20" s="14"/>
      <c r="K20" s="39">
        <f t="shared" si="5"/>
        <v>0</v>
      </c>
      <c r="L20" s="16"/>
      <c r="M20" s="16"/>
      <c r="N20" s="14"/>
      <c r="O20" s="39">
        <f t="shared" si="6"/>
        <v>0</v>
      </c>
      <c r="P20" s="16"/>
      <c r="Q20" s="38">
        <f t="shared" si="7"/>
        <v>0</v>
      </c>
      <c r="R20" s="14"/>
      <c r="S20" s="39">
        <f t="shared" si="8"/>
        <v>0</v>
      </c>
      <c r="T20" s="16"/>
      <c r="U20" s="38">
        <f t="shared" si="9"/>
        <v>0</v>
      </c>
      <c r="V20" s="49"/>
      <c r="W20" s="50">
        <f aca="true" t="shared" si="35" ref="W20">V20/$U$5</f>
        <v>0</v>
      </c>
      <c r="X20" s="16"/>
      <c r="Y20" s="38">
        <f aca="true" t="shared" si="36" ref="Y20">X20/$U$5</f>
        <v>0</v>
      </c>
      <c r="Z20" s="15">
        <f t="shared" si="12"/>
        <v>0</v>
      </c>
    </row>
    <row r="21" spans="1:55" s="8" customFormat="1" ht="29" thickBot="1">
      <c r="A21" s="12" t="s">
        <v>49</v>
      </c>
      <c r="B21" s="28"/>
      <c r="C21" s="37">
        <f>SUM(B7:B20)/(C5*14)</f>
        <v>0</v>
      </c>
      <c r="D21" s="37"/>
      <c r="E21" s="37">
        <f aca="true" t="shared" si="37" ref="E21:Y21">SUM(D7:D20)/(E5*14)</f>
        <v>0</v>
      </c>
      <c r="F21" s="37"/>
      <c r="G21" s="37">
        <f t="shared" si="37"/>
        <v>0</v>
      </c>
      <c r="H21" s="37"/>
      <c r="I21" s="37">
        <f t="shared" si="37"/>
        <v>0</v>
      </c>
      <c r="J21" s="37"/>
      <c r="K21" s="37">
        <f t="shared" si="37"/>
        <v>0</v>
      </c>
      <c r="L21" s="37"/>
      <c r="M21" s="37"/>
      <c r="N21" s="37"/>
      <c r="O21" s="37">
        <f t="shared" si="37"/>
        <v>0</v>
      </c>
      <c r="P21" s="37"/>
      <c r="Q21" s="37">
        <f t="shared" si="37"/>
        <v>0</v>
      </c>
      <c r="R21" s="37"/>
      <c r="S21" s="37">
        <f t="shared" si="37"/>
        <v>0</v>
      </c>
      <c r="T21" s="37"/>
      <c r="U21" s="37">
        <f t="shared" si="37"/>
        <v>0</v>
      </c>
      <c r="V21" s="37"/>
      <c r="W21" s="37">
        <f t="shared" si="37"/>
        <v>0</v>
      </c>
      <c r="X21" s="37"/>
      <c r="Y21" s="37">
        <f t="shared" si="37"/>
        <v>0</v>
      </c>
      <c r="Z21" s="29">
        <f t="shared" si="12"/>
        <v>0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</row>
    <row r="22" ht="15" thickBot="1"/>
    <row r="23" spans="1:20" ht="17.25" customHeight="1" thickBot="1">
      <c r="A23" s="54" t="s">
        <v>42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6"/>
      <c r="N23" s="55"/>
      <c r="O23" s="55"/>
      <c r="P23" s="55"/>
      <c r="Q23" s="55"/>
      <c r="R23" s="55"/>
      <c r="S23" s="55"/>
      <c r="T23" s="63" t="s">
        <v>50</v>
      </c>
    </row>
    <row r="24" spans="1:55" s="4" customFormat="1" ht="15" customHeight="1">
      <c r="A24" s="21"/>
      <c r="B24" s="17" t="s">
        <v>0</v>
      </c>
      <c r="C24" s="13">
        <v>10</v>
      </c>
      <c r="D24" s="22" t="s">
        <v>2</v>
      </c>
      <c r="E24" s="22">
        <v>10</v>
      </c>
      <c r="F24" s="17" t="s">
        <v>3</v>
      </c>
      <c r="G24" s="18">
        <v>12</v>
      </c>
      <c r="H24" s="22" t="s">
        <v>4</v>
      </c>
      <c r="I24" s="41">
        <v>60</v>
      </c>
      <c r="J24" s="17" t="s">
        <v>5</v>
      </c>
      <c r="K24" s="46">
        <v>5</v>
      </c>
      <c r="L24" s="17" t="s">
        <v>44</v>
      </c>
      <c r="M24" s="44">
        <v>15</v>
      </c>
      <c r="N24" s="45" t="s">
        <v>45</v>
      </c>
      <c r="O24" s="42">
        <v>15</v>
      </c>
      <c r="P24" s="22" t="s">
        <v>46</v>
      </c>
      <c r="Q24" s="22">
        <v>10</v>
      </c>
      <c r="R24" s="17" t="s">
        <v>47</v>
      </c>
      <c r="S24" s="18">
        <v>15</v>
      </c>
      <c r="T24" s="64"/>
      <c r="U24" s="5"/>
      <c r="W24" s="5"/>
      <c r="Y24" s="5"/>
      <c r="Z24" s="7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20" ht="71" thickBot="1">
      <c r="A25" s="14"/>
      <c r="B25" s="19" t="s">
        <v>34</v>
      </c>
      <c r="C25" s="20" t="s">
        <v>9</v>
      </c>
      <c r="D25" s="23" t="s">
        <v>35</v>
      </c>
      <c r="E25" s="23" t="s">
        <v>9</v>
      </c>
      <c r="F25" s="19" t="s">
        <v>36</v>
      </c>
      <c r="G25" s="20" t="s">
        <v>9</v>
      </c>
      <c r="H25" s="23" t="s">
        <v>37</v>
      </c>
      <c r="I25" s="23" t="s">
        <v>9</v>
      </c>
      <c r="J25" s="19" t="s">
        <v>43</v>
      </c>
      <c r="K25" s="23" t="s">
        <v>9</v>
      </c>
      <c r="L25" s="19" t="s">
        <v>38</v>
      </c>
      <c r="M25" s="20" t="s">
        <v>9</v>
      </c>
      <c r="N25" s="23" t="s">
        <v>39</v>
      </c>
      <c r="O25" s="20" t="s">
        <v>9</v>
      </c>
      <c r="P25" s="23" t="s">
        <v>40</v>
      </c>
      <c r="Q25" s="23" t="s">
        <v>9</v>
      </c>
      <c r="R25" s="19" t="s">
        <v>41</v>
      </c>
      <c r="S25" s="20" t="s">
        <v>9</v>
      </c>
      <c r="T25" s="65"/>
    </row>
    <row r="26" spans="1:20" ht="15">
      <c r="A26" s="14" t="s">
        <v>10</v>
      </c>
      <c r="B26" s="14"/>
      <c r="C26" s="36">
        <f>B26/$C$24</f>
        <v>0</v>
      </c>
      <c r="D26" s="16"/>
      <c r="E26" s="38">
        <f>D26/$E$24</f>
        <v>0</v>
      </c>
      <c r="F26" s="14"/>
      <c r="G26" s="39">
        <f>F26/$G$24</f>
        <v>0</v>
      </c>
      <c r="H26" s="16"/>
      <c r="I26" s="38">
        <f>H26/$I$24</f>
        <v>0</v>
      </c>
      <c r="J26" s="14"/>
      <c r="K26" s="38">
        <f>J26/$K$24</f>
        <v>0</v>
      </c>
      <c r="L26" s="14"/>
      <c r="M26" s="47">
        <f>L26/$M$24</f>
        <v>0</v>
      </c>
      <c r="N26" s="16"/>
      <c r="O26" s="39">
        <f>N26/$O$24</f>
        <v>0</v>
      </c>
      <c r="P26" s="16"/>
      <c r="Q26" s="38">
        <f>P26/$Q$24</f>
        <v>0</v>
      </c>
      <c r="R26" s="14"/>
      <c r="S26" s="39">
        <f>R26/$S$24</f>
        <v>0</v>
      </c>
      <c r="T26" s="15">
        <f>SUM(B26,D26,H26,J26,L26,N26,P26,R26)/($C$24+$E$24+$G$24+$I$24+$K$24+$M$24+$O$24+$Q$24+$S$24)</f>
        <v>0</v>
      </c>
    </row>
    <row r="27" spans="1:20" ht="15">
      <c r="A27" s="14" t="s">
        <v>11</v>
      </c>
      <c r="B27" s="14"/>
      <c r="C27" s="36">
        <f aca="true" t="shared" si="38" ref="C27:C39">B27/$C$24</f>
        <v>0</v>
      </c>
      <c r="D27" s="16"/>
      <c r="E27" s="38">
        <f aca="true" t="shared" si="39" ref="E27:E39">D27/$E$24</f>
        <v>0</v>
      </c>
      <c r="F27" s="14"/>
      <c r="G27" s="39">
        <f aca="true" t="shared" si="40" ref="G27:G39">F27/$G$24</f>
        <v>0</v>
      </c>
      <c r="H27" s="16"/>
      <c r="I27" s="38">
        <f aca="true" t="shared" si="41" ref="I27:I39">H27/$I$24</f>
        <v>0</v>
      </c>
      <c r="J27" s="14"/>
      <c r="K27" s="38">
        <f aca="true" t="shared" si="42" ref="K27:K39">J27/$K$24</f>
        <v>0</v>
      </c>
      <c r="L27" s="14"/>
      <c r="M27" s="47">
        <f aca="true" t="shared" si="43" ref="M27:M39">L27/$M$24</f>
        <v>0</v>
      </c>
      <c r="N27" s="16"/>
      <c r="O27" s="39">
        <f aca="true" t="shared" si="44" ref="O27:O39">N27/$O$24</f>
        <v>0</v>
      </c>
      <c r="P27" s="16"/>
      <c r="Q27" s="38">
        <f aca="true" t="shared" si="45" ref="Q27:Q39">P27/$Q$24</f>
        <v>0</v>
      </c>
      <c r="R27" s="14"/>
      <c r="S27" s="39">
        <f aca="true" t="shared" si="46" ref="S27:S39">R27/$S$24</f>
        <v>0</v>
      </c>
      <c r="T27" s="15">
        <f aca="true" t="shared" si="47" ref="T27:T39">SUM(B27,D27,H27,J27,L27,N27,P27,R27)/($C$24+$E$24+$G$24+$I$24+$K$24+$M$24+$O$24+$Q$24+$S$24)</f>
        <v>0</v>
      </c>
    </row>
    <row r="28" spans="1:20" ht="15">
      <c r="A28" s="14" t="s">
        <v>12</v>
      </c>
      <c r="B28" s="14"/>
      <c r="C28" s="36">
        <f t="shared" si="38"/>
        <v>0</v>
      </c>
      <c r="D28" s="16"/>
      <c r="E28" s="38">
        <f t="shared" si="39"/>
        <v>0</v>
      </c>
      <c r="F28" s="14"/>
      <c r="G28" s="39">
        <f t="shared" si="40"/>
        <v>0</v>
      </c>
      <c r="H28" s="16"/>
      <c r="I28" s="38">
        <f t="shared" si="41"/>
        <v>0</v>
      </c>
      <c r="J28" s="14"/>
      <c r="K28" s="38">
        <f t="shared" si="42"/>
        <v>0</v>
      </c>
      <c r="L28" s="14"/>
      <c r="M28" s="47">
        <f t="shared" si="43"/>
        <v>0</v>
      </c>
      <c r="N28" s="16"/>
      <c r="O28" s="39">
        <f t="shared" si="44"/>
        <v>0</v>
      </c>
      <c r="P28" s="16"/>
      <c r="Q28" s="38">
        <f t="shared" si="45"/>
        <v>0</v>
      </c>
      <c r="R28" s="14"/>
      <c r="S28" s="39">
        <f t="shared" si="46"/>
        <v>0</v>
      </c>
      <c r="T28" s="15">
        <f t="shared" si="47"/>
        <v>0</v>
      </c>
    </row>
    <row r="29" spans="1:20" ht="15">
      <c r="A29" s="14" t="s">
        <v>13</v>
      </c>
      <c r="B29" s="14"/>
      <c r="C29" s="36">
        <f t="shared" si="38"/>
        <v>0</v>
      </c>
      <c r="D29" s="16"/>
      <c r="E29" s="38">
        <f t="shared" si="39"/>
        <v>0</v>
      </c>
      <c r="F29" s="14"/>
      <c r="G29" s="39">
        <f t="shared" si="40"/>
        <v>0</v>
      </c>
      <c r="H29" s="16"/>
      <c r="I29" s="38">
        <f t="shared" si="41"/>
        <v>0</v>
      </c>
      <c r="J29" s="14"/>
      <c r="K29" s="38">
        <f t="shared" si="42"/>
        <v>0</v>
      </c>
      <c r="L29" s="14"/>
      <c r="M29" s="47">
        <f t="shared" si="43"/>
        <v>0</v>
      </c>
      <c r="N29" s="16"/>
      <c r="O29" s="39">
        <f t="shared" si="44"/>
        <v>0</v>
      </c>
      <c r="P29" s="16"/>
      <c r="Q29" s="38">
        <f t="shared" si="45"/>
        <v>0</v>
      </c>
      <c r="R29" s="14"/>
      <c r="S29" s="39">
        <f t="shared" si="46"/>
        <v>0</v>
      </c>
      <c r="T29" s="15">
        <f t="shared" si="47"/>
        <v>0</v>
      </c>
    </row>
    <row r="30" spans="1:20" ht="15">
      <c r="A30" s="14" t="s">
        <v>14</v>
      </c>
      <c r="B30" s="14"/>
      <c r="C30" s="36">
        <f t="shared" si="38"/>
        <v>0</v>
      </c>
      <c r="D30" s="16"/>
      <c r="E30" s="38">
        <f t="shared" si="39"/>
        <v>0</v>
      </c>
      <c r="F30" s="14"/>
      <c r="G30" s="39">
        <f t="shared" si="40"/>
        <v>0</v>
      </c>
      <c r="H30" s="16"/>
      <c r="I30" s="38">
        <f t="shared" si="41"/>
        <v>0</v>
      </c>
      <c r="J30" s="14"/>
      <c r="K30" s="38">
        <f t="shared" si="42"/>
        <v>0</v>
      </c>
      <c r="L30" s="14"/>
      <c r="M30" s="47">
        <f t="shared" si="43"/>
        <v>0</v>
      </c>
      <c r="N30" s="16"/>
      <c r="O30" s="39">
        <f t="shared" si="44"/>
        <v>0</v>
      </c>
      <c r="P30" s="16"/>
      <c r="Q30" s="38">
        <f t="shared" si="45"/>
        <v>0</v>
      </c>
      <c r="R30" s="14"/>
      <c r="S30" s="39">
        <f t="shared" si="46"/>
        <v>0</v>
      </c>
      <c r="T30" s="15">
        <f t="shared" si="47"/>
        <v>0</v>
      </c>
    </row>
    <row r="31" spans="1:20" ht="15">
      <c r="A31" s="14" t="s">
        <v>15</v>
      </c>
      <c r="B31" s="14"/>
      <c r="C31" s="36">
        <f t="shared" si="38"/>
        <v>0</v>
      </c>
      <c r="D31" s="16"/>
      <c r="E31" s="38">
        <f t="shared" si="39"/>
        <v>0</v>
      </c>
      <c r="F31" s="14"/>
      <c r="G31" s="39">
        <f t="shared" si="40"/>
        <v>0</v>
      </c>
      <c r="H31" s="16"/>
      <c r="I31" s="38">
        <f t="shared" si="41"/>
        <v>0</v>
      </c>
      <c r="J31" s="14"/>
      <c r="K31" s="38">
        <f t="shared" si="42"/>
        <v>0</v>
      </c>
      <c r="L31" s="14"/>
      <c r="M31" s="47">
        <f t="shared" si="43"/>
        <v>0</v>
      </c>
      <c r="N31" s="16"/>
      <c r="O31" s="39">
        <f t="shared" si="44"/>
        <v>0</v>
      </c>
      <c r="P31" s="16"/>
      <c r="Q31" s="38">
        <f t="shared" si="45"/>
        <v>0</v>
      </c>
      <c r="R31" s="14"/>
      <c r="S31" s="39">
        <f t="shared" si="46"/>
        <v>0</v>
      </c>
      <c r="T31" s="15">
        <f t="shared" si="47"/>
        <v>0</v>
      </c>
    </row>
    <row r="32" spans="1:20" ht="15">
      <c r="A32" s="14" t="s">
        <v>16</v>
      </c>
      <c r="B32" s="14"/>
      <c r="C32" s="36">
        <f t="shared" si="38"/>
        <v>0</v>
      </c>
      <c r="D32" s="16"/>
      <c r="E32" s="38">
        <f t="shared" si="39"/>
        <v>0</v>
      </c>
      <c r="F32" s="14"/>
      <c r="G32" s="39">
        <f t="shared" si="40"/>
        <v>0</v>
      </c>
      <c r="H32" s="16"/>
      <c r="I32" s="38">
        <f t="shared" si="41"/>
        <v>0</v>
      </c>
      <c r="J32" s="14"/>
      <c r="K32" s="38">
        <f t="shared" si="42"/>
        <v>0</v>
      </c>
      <c r="L32" s="14"/>
      <c r="M32" s="47">
        <f t="shared" si="43"/>
        <v>0</v>
      </c>
      <c r="N32" s="16"/>
      <c r="O32" s="39">
        <f t="shared" si="44"/>
        <v>0</v>
      </c>
      <c r="P32" s="16"/>
      <c r="Q32" s="38">
        <f t="shared" si="45"/>
        <v>0</v>
      </c>
      <c r="R32" s="14"/>
      <c r="S32" s="39">
        <f t="shared" si="46"/>
        <v>0</v>
      </c>
      <c r="T32" s="15">
        <f t="shared" si="47"/>
        <v>0</v>
      </c>
    </row>
    <row r="33" spans="1:20" ht="15">
      <c r="A33" s="14" t="s">
        <v>17</v>
      </c>
      <c r="B33" s="14"/>
      <c r="C33" s="36">
        <f t="shared" si="38"/>
        <v>0</v>
      </c>
      <c r="D33" s="16"/>
      <c r="E33" s="38">
        <f t="shared" si="39"/>
        <v>0</v>
      </c>
      <c r="F33" s="14"/>
      <c r="G33" s="39">
        <f t="shared" si="40"/>
        <v>0</v>
      </c>
      <c r="H33" s="16"/>
      <c r="I33" s="38">
        <f t="shared" si="41"/>
        <v>0</v>
      </c>
      <c r="J33" s="14"/>
      <c r="K33" s="38">
        <f t="shared" si="42"/>
        <v>0</v>
      </c>
      <c r="L33" s="14"/>
      <c r="M33" s="47">
        <f t="shared" si="43"/>
        <v>0</v>
      </c>
      <c r="N33" s="16"/>
      <c r="O33" s="39">
        <f t="shared" si="44"/>
        <v>0</v>
      </c>
      <c r="P33" s="16"/>
      <c r="Q33" s="38">
        <f t="shared" si="45"/>
        <v>0</v>
      </c>
      <c r="R33" s="14"/>
      <c r="S33" s="39">
        <f t="shared" si="46"/>
        <v>0</v>
      </c>
      <c r="T33" s="15">
        <f t="shared" si="47"/>
        <v>0</v>
      </c>
    </row>
    <row r="34" spans="1:20" ht="15">
      <c r="A34" s="14" t="s">
        <v>18</v>
      </c>
      <c r="B34" s="14"/>
      <c r="C34" s="36">
        <f t="shared" si="38"/>
        <v>0</v>
      </c>
      <c r="D34" s="16"/>
      <c r="E34" s="38">
        <f t="shared" si="39"/>
        <v>0</v>
      </c>
      <c r="F34" s="14"/>
      <c r="G34" s="39">
        <f t="shared" si="40"/>
        <v>0</v>
      </c>
      <c r="H34" s="16"/>
      <c r="I34" s="38">
        <f t="shared" si="41"/>
        <v>0</v>
      </c>
      <c r="J34" s="14"/>
      <c r="K34" s="38">
        <f t="shared" si="42"/>
        <v>0</v>
      </c>
      <c r="L34" s="14"/>
      <c r="M34" s="47">
        <f t="shared" si="43"/>
        <v>0</v>
      </c>
      <c r="N34" s="16"/>
      <c r="O34" s="39">
        <f t="shared" si="44"/>
        <v>0</v>
      </c>
      <c r="P34" s="16"/>
      <c r="Q34" s="38">
        <f t="shared" si="45"/>
        <v>0</v>
      </c>
      <c r="R34" s="14"/>
      <c r="S34" s="39">
        <f t="shared" si="46"/>
        <v>0</v>
      </c>
      <c r="T34" s="15">
        <f t="shared" si="47"/>
        <v>0</v>
      </c>
    </row>
    <row r="35" spans="1:20" ht="15">
      <c r="A35" s="14" t="s">
        <v>19</v>
      </c>
      <c r="B35" s="14"/>
      <c r="C35" s="36">
        <f t="shared" si="38"/>
        <v>0</v>
      </c>
      <c r="D35" s="16"/>
      <c r="E35" s="38">
        <f t="shared" si="39"/>
        <v>0</v>
      </c>
      <c r="F35" s="14"/>
      <c r="G35" s="39">
        <f t="shared" si="40"/>
        <v>0</v>
      </c>
      <c r="H35" s="16"/>
      <c r="I35" s="38">
        <f t="shared" si="41"/>
        <v>0</v>
      </c>
      <c r="J35" s="14"/>
      <c r="K35" s="38">
        <f t="shared" si="42"/>
        <v>0</v>
      </c>
      <c r="L35" s="14"/>
      <c r="M35" s="47">
        <f t="shared" si="43"/>
        <v>0</v>
      </c>
      <c r="N35" s="16"/>
      <c r="O35" s="39">
        <f t="shared" si="44"/>
        <v>0</v>
      </c>
      <c r="P35" s="16"/>
      <c r="Q35" s="38">
        <f t="shared" si="45"/>
        <v>0</v>
      </c>
      <c r="R35" s="14"/>
      <c r="S35" s="39">
        <f t="shared" si="46"/>
        <v>0</v>
      </c>
      <c r="T35" s="15">
        <f t="shared" si="47"/>
        <v>0</v>
      </c>
    </row>
    <row r="36" spans="1:20" ht="15">
      <c r="A36" s="14" t="s">
        <v>20</v>
      </c>
      <c r="B36" s="14"/>
      <c r="C36" s="36">
        <f>B36/$C$24</f>
        <v>0</v>
      </c>
      <c r="D36" s="16"/>
      <c r="E36" s="38">
        <f t="shared" si="39"/>
        <v>0</v>
      </c>
      <c r="F36" s="14"/>
      <c r="G36" s="39">
        <f t="shared" si="40"/>
        <v>0</v>
      </c>
      <c r="H36" s="16"/>
      <c r="I36" s="38">
        <f t="shared" si="41"/>
        <v>0</v>
      </c>
      <c r="J36" s="14"/>
      <c r="K36" s="38">
        <f t="shared" si="42"/>
        <v>0</v>
      </c>
      <c r="L36" s="14"/>
      <c r="M36" s="47">
        <f t="shared" si="43"/>
        <v>0</v>
      </c>
      <c r="N36" s="16"/>
      <c r="O36" s="39">
        <f t="shared" si="44"/>
        <v>0</v>
      </c>
      <c r="P36" s="16"/>
      <c r="Q36" s="38">
        <f t="shared" si="45"/>
        <v>0</v>
      </c>
      <c r="R36" s="14"/>
      <c r="S36" s="39">
        <f t="shared" si="46"/>
        <v>0</v>
      </c>
      <c r="T36" s="15">
        <f t="shared" si="47"/>
        <v>0</v>
      </c>
    </row>
    <row r="37" spans="1:20" ht="15">
      <c r="A37" s="14" t="s">
        <v>21</v>
      </c>
      <c r="B37" s="14"/>
      <c r="C37" s="36">
        <f>B37/$C$24</f>
        <v>0</v>
      </c>
      <c r="D37" s="16"/>
      <c r="E37" s="38">
        <f t="shared" si="39"/>
        <v>0</v>
      </c>
      <c r="F37" s="14"/>
      <c r="G37" s="39">
        <f t="shared" si="40"/>
        <v>0</v>
      </c>
      <c r="H37" s="16"/>
      <c r="I37" s="38">
        <f t="shared" si="41"/>
        <v>0</v>
      </c>
      <c r="J37" s="14"/>
      <c r="K37" s="38">
        <f t="shared" si="42"/>
        <v>0</v>
      </c>
      <c r="L37" s="14"/>
      <c r="M37" s="47">
        <f t="shared" si="43"/>
        <v>0</v>
      </c>
      <c r="N37" s="16"/>
      <c r="O37" s="39">
        <f t="shared" si="44"/>
        <v>0</v>
      </c>
      <c r="P37" s="16"/>
      <c r="Q37" s="38">
        <f t="shared" si="45"/>
        <v>0</v>
      </c>
      <c r="R37" s="14"/>
      <c r="S37" s="39">
        <f t="shared" si="46"/>
        <v>0</v>
      </c>
      <c r="T37" s="15">
        <f t="shared" si="47"/>
        <v>0</v>
      </c>
    </row>
    <row r="38" spans="1:20" ht="15">
      <c r="A38" s="14" t="s">
        <v>22</v>
      </c>
      <c r="B38" s="14"/>
      <c r="C38" s="36">
        <f t="shared" si="38"/>
        <v>0</v>
      </c>
      <c r="D38" s="16"/>
      <c r="E38" s="38">
        <f t="shared" si="39"/>
        <v>0</v>
      </c>
      <c r="F38" s="14"/>
      <c r="G38" s="39">
        <f t="shared" si="40"/>
        <v>0</v>
      </c>
      <c r="H38" s="16"/>
      <c r="I38" s="38">
        <f t="shared" si="41"/>
        <v>0</v>
      </c>
      <c r="J38" s="14"/>
      <c r="K38" s="38">
        <f t="shared" si="42"/>
        <v>0</v>
      </c>
      <c r="L38" s="14"/>
      <c r="M38" s="47">
        <f t="shared" si="43"/>
        <v>0</v>
      </c>
      <c r="N38" s="16"/>
      <c r="O38" s="39">
        <f t="shared" si="44"/>
        <v>0</v>
      </c>
      <c r="P38" s="16"/>
      <c r="Q38" s="38">
        <f t="shared" si="45"/>
        <v>0</v>
      </c>
      <c r="R38" s="14"/>
      <c r="S38" s="39">
        <f t="shared" si="46"/>
        <v>0</v>
      </c>
      <c r="T38" s="15">
        <f t="shared" si="47"/>
        <v>0</v>
      </c>
    </row>
    <row r="39" spans="1:20" ht="15" thickBot="1">
      <c r="A39" s="14" t="s">
        <v>51</v>
      </c>
      <c r="B39" s="14"/>
      <c r="C39" s="36">
        <f t="shared" si="38"/>
        <v>0</v>
      </c>
      <c r="D39" s="16"/>
      <c r="E39" s="38">
        <f t="shared" si="39"/>
        <v>0</v>
      </c>
      <c r="F39" s="14"/>
      <c r="G39" s="39">
        <f t="shared" si="40"/>
        <v>0</v>
      </c>
      <c r="H39" s="16"/>
      <c r="I39" s="38">
        <f t="shared" si="41"/>
        <v>0</v>
      </c>
      <c r="J39" s="14"/>
      <c r="K39" s="38">
        <f t="shared" si="42"/>
        <v>0</v>
      </c>
      <c r="L39" s="14"/>
      <c r="M39" s="47">
        <f t="shared" si="43"/>
        <v>0</v>
      </c>
      <c r="N39" s="16"/>
      <c r="O39" s="39">
        <f t="shared" si="44"/>
        <v>0</v>
      </c>
      <c r="P39" s="16"/>
      <c r="Q39" s="38">
        <f t="shared" si="45"/>
        <v>0</v>
      </c>
      <c r="R39" s="14"/>
      <c r="S39" s="39">
        <f t="shared" si="46"/>
        <v>0</v>
      </c>
      <c r="T39" s="15">
        <f t="shared" si="47"/>
        <v>0</v>
      </c>
    </row>
    <row r="40" spans="1:55" s="8" customFormat="1" ht="29" thickBot="1">
      <c r="A40" s="12" t="s">
        <v>49</v>
      </c>
      <c r="B40" s="28"/>
      <c r="C40" s="37">
        <f>SUM(B26:B39)/(C24*14)</f>
        <v>0</v>
      </c>
      <c r="D40" s="37"/>
      <c r="E40" s="37">
        <f aca="true" t="shared" si="48" ref="E40:S40">SUM(D26:D39)/(E24*14)</f>
        <v>0</v>
      </c>
      <c r="F40" s="37"/>
      <c r="G40" s="37">
        <f t="shared" si="48"/>
        <v>0</v>
      </c>
      <c r="H40" s="37"/>
      <c r="I40" s="37">
        <f t="shared" si="48"/>
        <v>0</v>
      </c>
      <c r="J40" s="37"/>
      <c r="K40" s="37">
        <f t="shared" si="48"/>
        <v>0</v>
      </c>
      <c r="L40" s="37"/>
      <c r="M40" s="37">
        <f t="shared" si="48"/>
        <v>0</v>
      </c>
      <c r="N40" s="37"/>
      <c r="O40" s="37">
        <f t="shared" si="48"/>
        <v>0</v>
      </c>
      <c r="P40" s="37"/>
      <c r="Q40" s="37">
        <f t="shared" si="48"/>
        <v>0</v>
      </c>
      <c r="R40" s="37"/>
      <c r="S40" s="37">
        <f t="shared" si="48"/>
        <v>0</v>
      </c>
      <c r="T40" s="37">
        <f>SUM(B40,D40,H40,J40,L40,N40,P40,R40)/($C$24+$E$24+$G$24+$I$24+$K$24+$M$24+$O$24+$Q$24+$S$24)</f>
        <v>0</v>
      </c>
      <c r="U40" s="40"/>
      <c r="W40" s="40"/>
      <c r="Y40" s="40"/>
      <c r="Z40" s="9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</sheetData>
  <mergeCells count="5">
    <mergeCell ref="B4:Y4"/>
    <mergeCell ref="A23:S23"/>
    <mergeCell ref="H1:Q2"/>
    <mergeCell ref="T23:T25"/>
    <mergeCell ref="Z4:Z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Fabien Grenouillet</cp:lastModifiedBy>
  <dcterms:created xsi:type="dcterms:W3CDTF">2018-09-24T13:53:30Z</dcterms:created>
  <dcterms:modified xsi:type="dcterms:W3CDTF">2018-10-01T09:47:06Z</dcterms:modified>
  <cp:category/>
  <cp:version/>
  <cp:contentType/>
  <cp:contentStatus/>
</cp:coreProperties>
</file>